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<sst xmlns="http://schemas.openxmlformats.org/spreadsheetml/2006/main" uniqueCount="116">
  <si>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</si>
  <si>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</si>
  <si>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</si>
  <si>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</si>
  <si>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</si>
  <si>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Elementary Classroom Package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</si>
  <si>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</si>
  <si>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</si>
  <si>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</si>
  <si>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</si>
  <si>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</si>
  <si>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</si>
  <si>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</si>
  <si>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</si>
  <si>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</si>
  <si>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</si>
  <si>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</si>
  <si>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</si>
  <si>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</si>
  <si>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3.18.01</t>
  </si>
  <si>
    <t>Grammar Boxes</t>
  </si>
  <si>
    <t>3.18.02</t>
  </si>
  <si>
    <t>Grammar Filling Boxes</t>
  </si>
  <si>
    <t>3.18.03</t>
  </si>
  <si>
    <t>Grammar Command Boxes</t>
  </si>
  <si>
    <t>4.34</t>
  </si>
  <si>
    <t>Large Bead Frame</t>
  </si>
  <si>
    <t>4.34.01</t>
  </si>
  <si>
    <t>Paper for Large Bead Frame</t>
  </si>
  <si>
    <t>4.35.01</t>
  </si>
  <si>
    <t xml:space="preserve">Geometric Hierarchy Number Cards </t>
  </si>
  <si>
    <t>4.36</t>
  </si>
  <si>
    <t>Long Division</t>
  </si>
  <si>
    <t>4.39.01</t>
  </si>
  <si>
    <t>Bank Game</t>
  </si>
  <si>
    <t>4.39.02</t>
  </si>
  <si>
    <t>Power of 2 Cube</t>
  </si>
  <si>
    <t>4.39.03</t>
  </si>
  <si>
    <t>Power of 3 Cube</t>
  </si>
  <si>
    <t>4.39.04</t>
  </si>
  <si>
    <t xml:space="preserve">Algebraic Peg Board with Pegs </t>
  </si>
  <si>
    <t>4.39.05</t>
  </si>
  <si>
    <t>Small Square Root Board with Beads</t>
  </si>
  <si>
    <t>4.39.06</t>
  </si>
  <si>
    <t xml:space="preserve">Square Root Charts 			</t>
  </si>
  <si>
    <t>4.39.07</t>
  </si>
  <si>
    <t>Arithmetic Trinomial Cube</t>
  </si>
  <si>
    <t>4.39.08</t>
  </si>
  <si>
    <t>Elementary Negative Snake Game</t>
  </si>
  <si>
    <t>4.39.09</t>
  </si>
  <si>
    <t>Cubing Material</t>
  </si>
  <si>
    <t>4.39.11</t>
  </si>
  <si>
    <t>Multibase Material with Chart</t>
  </si>
  <si>
    <t>4.43</t>
  </si>
  <si>
    <t>Checker Board</t>
  </si>
  <si>
    <t>4.43.01</t>
  </si>
  <si>
    <t>Checker Board Beads with Box</t>
  </si>
  <si>
    <t>4.43.02</t>
  </si>
  <si>
    <t>Gray &amp; White Number Tiles with Box - for Checker Board &amp; Flat Bead Frame</t>
  </si>
  <si>
    <t>4.43.03</t>
  </si>
  <si>
    <t>Flat Bead Frame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</si>
  <si>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</si>
  <si>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</si>
  <si>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</si>
  <si>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</si>
  <si>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</si>
  <si>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</si>
  <si>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4.45.02</t>
  </si>
  <si>
    <t xml:space="preserve">Metal Triangles: 4 Plates </t>
  </si>
  <si>
    <t>4.45.06</t>
  </si>
  <si>
    <t xml:space="preserve">Theorem Of Pythagoras </t>
  </si>
  <si>
    <t>4.48</t>
  </si>
  <si>
    <t>Cut-Out Labeled Fraction Circles with Box</t>
  </si>
  <si>
    <t>4.49.01</t>
  </si>
  <si>
    <t>Decimal Fraction Material</t>
  </si>
  <si>
    <t>4.50</t>
  </si>
  <si>
    <t>Yellow Triangles for Area</t>
  </si>
  <si>
    <t>4.50.01</t>
  </si>
  <si>
    <t>Stand for Height</t>
  </si>
  <si>
    <t>4.51</t>
  </si>
  <si>
    <t>Geometric Stick Material</t>
  </si>
  <si>
    <t>4.54.01</t>
  </si>
  <si>
    <t>Folding Geometric Shapes</t>
  </si>
  <si>
    <t>4.54.03</t>
  </si>
  <si>
    <t>Exploring Geometric Solids Activities</t>
  </si>
  <si>
    <t>4.54.05</t>
  </si>
  <si>
    <t>Volume Box witn 250 Cubes</t>
  </si>
  <si>
    <t>4.54.06</t>
  </si>
  <si>
    <t>Volume Box witn 1000 Cubes</t>
  </si>
  <si>
    <t>4.59.01</t>
  </si>
  <si>
    <t>Currency Exchange Canada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</si>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</sst>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"/>
  <sheetViews>
    <sheetView tabSelected="1" workbookViewId="0" showGridLines="true" showRowColHeaders="1">
      <selection activeCell="A68" sqref="A68:C68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164</v>
      </c>
      <c r="G16" s="9">
        <v>1.0</v>
      </c>
      <c r="H16" s="10">
        <f>SUM(F16*G16)</f>
        <v>164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329</v>
      </c>
      <c r="G17" s="9">
        <v>1.0</v>
      </c>
      <c r="H17" s="10">
        <f>SUM(F17*G17)</f>
        <v>329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94</v>
      </c>
      <c r="G18" s="9">
        <v>1.0</v>
      </c>
      <c r="H18" s="10">
        <f>SUM(F18*G18)</f>
        <v>94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44</v>
      </c>
      <c r="G19" s="9">
        <v>1.0</v>
      </c>
      <c r="H19" s="10">
        <f>SUM(F19*G19)</f>
        <v>44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12</v>
      </c>
      <c r="G20" s="9">
        <v>1.0</v>
      </c>
      <c r="H20" s="10">
        <f>SUM(F20*G20)</f>
        <v>12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14</v>
      </c>
      <c r="G21" s="9">
        <v>1.0</v>
      </c>
      <c r="H21" s="10">
        <f>SUM(F21*G21)</f>
        <v>14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186</v>
      </c>
      <c r="G22" s="9">
        <v>1.0</v>
      </c>
      <c r="H22" s="10">
        <f>SUM(F22*G22)</f>
        <v>186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46</v>
      </c>
      <c r="G23" s="9">
        <v>1.0</v>
      </c>
      <c r="H23" s="10">
        <f>SUM(F23*G23)</f>
        <v>46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89</v>
      </c>
      <c r="G25" s="9">
        <v>1.0</v>
      </c>
      <c r="H25" s="10">
        <f>SUM(F25*G25)</f>
        <v>89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97</v>
      </c>
      <c r="G26" s="9">
        <v>1.0</v>
      </c>
      <c r="H26" s="10">
        <f>SUM(F26*G26)</f>
        <v>97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44</v>
      </c>
      <c r="G27" s="9">
        <v>1.0</v>
      </c>
      <c r="H27" s="10">
        <f>SUM(F27*G27)</f>
        <v>44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23</v>
      </c>
      <c r="G28" s="9">
        <v>1.0</v>
      </c>
      <c r="H28" s="10">
        <f>SUM(F28*G28)</f>
        <v>23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62</v>
      </c>
      <c r="G29" s="9">
        <v>1.0</v>
      </c>
      <c r="H29" s="10">
        <f>SUM(F29*G29)</f>
        <v>62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156</v>
      </c>
      <c r="G30" s="9">
        <v>1.0</v>
      </c>
      <c r="H30" s="10">
        <f>SUM(F30*G30)</f>
        <v>156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620</v>
      </c>
      <c r="G31" s="9">
        <v>1.0</v>
      </c>
      <c r="H31" s="10">
        <f>SUM(F31*G31)</f>
        <v>620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260</v>
      </c>
      <c r="G32" s="9">
        <v>1.0</v>
      </c>
      <c r="H32" s="10">
        <f>SUM(F32*G32)</f>
        <v>260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78</v>
      </c>
      <c r="G33" s="9">
        <v>1.0</v>
      </c>
      <c r="H33" s="10">
        <f>SUM(F33*G33)</f>
        <v>78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94</v>
      </c>
      <c r="G34" s="9">
        <v>1.0</v>
      </c>
      <c r="H34" s="10">
        <f>SUM(F34*G34)</f>
        <v>94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32</v>
      </c>
      <c r="G35" s="9">
        <v>1.0</v>
      </c>
      <c r="H35" s="10">
        <f>SUM(F35*G35)</f>
        <v>32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46</v>
      </c>
      <c r="G36" s="9">
        <v>1.0</v>
      </c>
      <c r="H36" s="10">
        <f>SUM(F36*G36)</f>
        <v>46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92</v>
      </c>
      <c r="G37" s="9">
        <v>1.0</v>
      </c>
      <c r="H37" s="10">
        <f>SUM(F37*G37)</f>
        <v>92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22</v>
      </c>
      <c r="G38" s="9">
        <v>1.0</v>
      </c>
      <c r="H38" s="10">
        <f>SUM(F38*G38)</f>
        <v>22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185</v>
      </c>
      <c r="G39" s="9">
        <v>1.0</v>
      </c>
      <c r="H39" s="10">
        <f>SUM(F39*G39)</f>
        <v>185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54</v>
      </c>
      <c r="G40" s="9">
        <v>1.0</v>
      </c>
      <c r="H40" s="10">
        <f>SUM(F40*G40)</f>
        <v>54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138</v>
      </c>
      <c r="G41" s="9">
        <v>1.0</v>
      </c>
      <c r="H41" s="10">
        <f>SUM(F41*G41)</f>
        <v>138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124</v>
      </c>
      <c r="G42" s="9">
        <v>1.0</v>
      </c>
      <c r="H42" s="10">
        <f>SUM(F42*G42)</f>
        <v>124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84</v>
      </c>
      <c r="G43" s="9">
        <v>1.0</v>
      </c>
      <c r="H43" s="10">
        <f>SUM(F43*G43)</f>
        <v>84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73</v>
      </c>
      <c r="G44" s="9">
        <v>1.0</v>
      </c>
      <c r="H44" s="10">
        <f>SUM(F44*G44)</f>
        <v>73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34</v>
      </c>
      <c r="G45" s="9">
        <v>1.0</v>
      </c>
      <c r="H45" s="10">
        <f>SUM(F45*G45)</f>
        <v>34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108</v>
      </c>
      <c r="G46" s="9">
        <v>1.0</v>
      </c>
      <c r="H46" s="10">
        <f>SUM(F46*G46)</f>
        <v>108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64</v>
      </c>
      <c r="G47" s="9">
        <v>1.0</v>
      </c>
      <c r="H47" s="10">
        <f>SUM(F47*G47)</f>
        <v>64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9</v>
      </c>
      <c r="G48" s="9">
        <v>1.0</v>
      </c>
      <c r="H48" s="10">
        <f>SUM(F48*G48)</f>
        <v>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96</v>
      </c>
      <c r="G49" s="9">
        <v>1.0</v>
      </c>
      <c r="H49" s="10">
        <f>SUM(F49*G49)</f>
        <v>96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99</v>
      </c>
      <c r="G50" s="9">
        <v>1.0</v>
      </c>
      <c r="H50" s="10">
        <f>SUM(F50*G50)</f>
        <v>99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32</v>
      </c>
      <c r="G51" s="9">
        <v>1.0</v>
      </c>
      <c r="H51" s="10">
        <f>SUM(F51*G51)</f>
        <v>32</v>
      </c>
    </row>
    <row r="52" spans="1:8">
      <c r="G52" s="13" t="s">
        <v>101</v>
      </c>
      <c r="H52" s="12">
        <f>SUM(H15:H51)</f>
        <v>3743</v>
      </c>
    </row>
    <row r="53" spans="1:8">
      <c r="B53" s="11" t="s">
        <v>91</v>
      </c>
      <c r="C53" s="11"/>
      <c r="D53" s="11" t="s">
        <v>92</v>
      </c>
      <c r="G53" s="13" t="s">
        <v>92</v>
      </c>
      <c r="H53" s="12">
        <f>H52*0.05</f>
        <v>187.15</v>
      </c>
    </row>
    <row r="54" spans="1:8">
      <c r="B54" s="11" t="s">
        <v>93</v>
      </c>
      <c r="C54" s="11"/>
      <c r="D54" s="11" t="s">
        <v>94</v>
      </c>
      <c r="G54" s="13" t="s">
        <v>102</v>
      </c>
      <c r="H54" s="12">
        <f>H52-H53</f>
        <v>3555.85</v>
      </c>
    </row>
    <row r="55" spans="1:8">
      <c r="B55" s="11" t="s">
        <v>95</v>
      </c>
      <c r="C55" s="11"/>
      <c r="D55" s="11" t="s">
        <v>96</v>
      </c>
      <c r="G55" s="13" t="s">
        <v>103</v>
      </c>
      <c r="H55" s="12">
        <v>0.0</v>
      </c>
    </row>
    <row r="56" spans="1:8">
      <c r="B56" s="11" t="s">
        <v>97</v>
      </c>
      <c r="C56" s="11"/>
      <c r="D56" s="11" t="s">
        <v>98</v>
      </c>
      <c r="G56" s="13" t="s">
        <v>104</v>
      </c>
      <c r="H56" s="12">
        <f>SUM(H54:H55)</f>
        <v>3555.85</v>
      </c>
    </row>
    <row r="57" spans="1:8">
      <c r="B57" s="11" t="s">
        <v>99</v>
      </c>
      <c r="C57" s="11"/>
      <c r="D57" s="11" t="s">
        <v>100</v>
      </c>
      <c r="G57" s="13" t="s">
        <v>105</v>
      </c>
      <c r="H57" s="12">
        <f>H56*0.13</f>
        <v>462.2605</v>
      </c>
    </row>
    <row r="58" spans="1:8">
      <c r="G58" s="13" t="s">
        <v>106</v>
      </c>
      <c r="H58" s="12">
        <f>SUM(H56:H57)</f>
        <v>4018.1105</v>
      </c>
    </row>
    <row r="60" spans="1:8" customHeight="1" ht="22">
      <c r="A60" s="14" t="s">
        <v>107</v>
      </c>
      <c r="B60" s="14"/>
      <c r="C60" s="14"/>
    </row>
    <row r="61" spans="1:8" customHeight="1" ht="55">
      <c r="A61" s="15" t="s">
        <v>108</v>
      </c>
      <c r="B61" s="15"/>
      <c r="C61" s="15"/>
    </row>
    <row r="62" spans="1:8" customHeight="1" ht="22">
      <c r="A62" s="15" t="s">
        <v>109</v>
      </c>
      <c r="B62" s="15"/>
      <c r="C62" s="15"/>
    </row>
    <row r="63" spans="1:8" customHeight="1" ht="29">
      <c r="A63" s="15" t="s">
        <v>110</v>
      </c>
      <c r="B63" s="15"/>
      <c r="C63" s="15"/>
    </row>
    <row r="64" spans="1:8" customHeight="1" ht="31">
      <c r="A64" s="15" t="s">
        <v>111</v>
      </c>
      <c r="B64" s="15"/>
      <c r="C64" s="15"/>
    </row>
    <row r="65" spans="1:8" customHeight="1" ht="22">
      <c r="A65" s="16" t="s">
        <v>112</v>
      </c>
      <c r="B65" s="16"/>
      <c r="C65" s="16"/>
    </row>
    <row r="66" spans="1:8" customHeight="1" ht="29">
      <c r="A66" s="15" t="s">
        <v>113</v>
      </c>
      <c r="B66" s="15"/>
      <c r="C66" s="15"/>
    </row>
    <row r="67" spans="1:8" customHeight="1" ht="29">
      <c r="A67" s="15" t="s">
        <v>114</v>
      </c>
      <c r="B67" s="15"/>
      <c r="C67" s="15"/>
    </row>
    <row r="68" spans="1:8" customHeight="1" ht="29">
      <c r="A68" s="15" t="s">
        <v>115</v>
      </c>
      <c r="B68" s="15"/>
      <c r="C68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3:C53"/>
    <mergeCell ref="B54:C54"/>
    <mergeCell ref="B55:C55"/>
    <mergeCell ref="B56:C56"/>
    <mergeCell ref="B57:C57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2024-05-15T03:57:28-04:00</dcterms:created>
  <dcterms:modified xsi:type="dcterms:W3CDTF">2024-05-15T03:57:28-04:00</dcterms:modified>
  <dc:title>Untitled Spreadsheet</dc:title>
  <dc:description/>
  <dc:subject/>
  <cp:keywords/>
  <cp:category/>
</cp:coreProperties>
</file>